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Группы (прил к решению)" sheetId="1" r:id="rId1"/>
  </sheets>
  <definedNames>
    <definedName name="_xlnm._FilterDatabase" localSheetId="0" hidden="1">'Группы (прил к решению)'!$A$7:$L$50</definedName>
    <definedName name="_xlnm.Print_Titles" localSheetId="0">'Группы (прил к решению)'!$A:$B,'Группы (прил к решению)'!$7:$7</definedName>
    <definedName name="_xlnm.Print_Area" localSheetId="0">'Группы (прил к решению)'!$A$1:$L$53</definedName>
  </definedNames>
  <calcPr calcId="145621" fullCalcOnLoad="1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10" i="1"/>
</calcChain>
</file>

<file path=xl/sharedStrings.xml><?xml version="1.0" encoding="utf-8"?>
<sst xmlns="http://schemas.openxmlformats.org/spreadsheetml/2006/main" count="103" uniqueCount="63">
  <si>
    <r>
      <t>Приложение №</t>
    </r>
    <r>
      <rPr>
        <sz val="12"/>
        <color indexed="10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
к протоколу Комиссии по разработке 
ТПОМС от 29.03.2024 №2</t>
    </r>
  </si>
  <si>
    <t>Ранжирование медицинских организаций и количество набранных ими баллов</t>
  </si>
  <si>
    <t>№ п/п</t>
  </si>
  <si>
    <t>Код МО</t>
  </si>
  <si>
    <t>Наименование МО</t>
  </si>
  <si>
    <t>Плановые значения</t>
  </si>
  <si>
    <t>Результаты оценки показателей за 3 месяца 2024 года (декабрь 2023 - февраль 2024 года)</t>
  </si>
  <si>
    <t>Всего выполнено показателей
(по блокам)</t>
  </si>
  <si>
    <t xml:space="preserve">Всего набрано баллов
</t>
  </si>
  <si>
    <t xml:space="preserve">Отнесение МО к группе </t>
  </si>
  <si>
    <t>Количество показателей в блоках, отражающих результативность оказания МП взрослому, детскому населению, акушерско-гинекологической помощи</t>
  </si>
  <si>
    <t>Максимально возможное количество баллов при оценке показателей деятельности медицинской организации</t>
  </si>
  <si>
    <t>абс.</t>
  </si>
  <si>
    <t>%</t>
  </si>
  <si>
    <t>Отнесение МО к группе (I, II, III)</t>
  </si>
  <si>
    <t>I группа (МО, выполнившие до 40% показателей)</t>
  </si>
  <si>
    <t>II группа (МО, выполнившие от 40 до 60% показателей)</t>
  </si>
  <si>
    <t>III группа (МО, выполнившие 60% и выше показателей)</t>
  </si>
  <si>
    <t>проставить "+" после проставления цифр МЗ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</si>
  <si>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</si>
  <si>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+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</si>
  <si>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</si>
  <si>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</si>
  <si>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</si>
  <si>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Железнодорожного района"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</si>
  <si>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</si>
  <si>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</si>
  <si>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</si>
  <si>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</si>
  <si>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</si>
  <si>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</si>
  <si>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</si>
  <si>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</si>
  <si>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</si>
  <si>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</si>
  <si>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</si>
  <si>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</si>
  <si>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</si>
  <si>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</si>
  <si>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</si>
  <si>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</si>
  <si>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</si>
  <si>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</si>
  <si>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</si>
  <si>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</si>
  <si>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</si>
  <si>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</si>
  <si>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</si>
  <si>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</si>
  <si>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</si>
  <si>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</si>
  <si>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</si>
  <si>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</si>
  <si>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</si>
  <si>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</si>
  <si>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</si>
  <si>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</si>
  <si>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</si>
  <si>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</si>
  <si>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</si>
  <si>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</si>
  <si>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Итого</t>
  </si>
  <si>
    <t>* Для медицинских организаций, отнесенных к I группе, расчетный объем средств, направляемых на оплату медицинской помощи с учетом показателей результативности деятельности, равняется нулю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</si>
</sst>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</font>
    <font>
      <sz val="8"/>
      <name val="Arial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1" fillId="0" borderId="0"/>
    <xf numFmtId="0" fontId="8" fillId="0" borderId="0">
      <alignment horizontal="left"/>
    </xf>
  </cellStyleXfs>
  <cellXfs count="49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vertical="center"/>
    </xf>
    <xf numFmtId="166" fontId="4" fillId="0" borderId="1" xfId="1" applyNumberFormat="1" applyFont="1" applyBorder="1" applyAlignment="1">
      <alignment vertical="center"/>
    </xf>
    <xf numFmtId="166" fontId="4" fillId="0" borderId="1" xfId="1" applyNumberFormat="1" applyFont="1" applyBorder="1" applyAlignment="1">
      <alignment vertical="center" wrapText="1"/>
    </xf>
    <xf numFmtId="0" fontId="4" fillId="2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49" fontId="4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/>
    <xf numFmtId="166" fontId="3" fillId="0" borderId="1" xfId="0" applyNumberFormat="1" applyFont="1" applyBorder="1" applyAlignment="1"/>
    <xf numFmtId="0" fontId="2" fillId="0" borderId="0" xfId="0" applyFont="1" applyAlignment="1">
      <alignment horizontal="left" wrapText="1"/>
    </xf>
    <xf numFmtId="0" fontId="3" fillId="0" borderId="0" xfId="0" applyFont="1" applyAlignment="1"/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M52"/>
  <sheetViews>
    <sheetView tabSelected="1" zoomScale="85" zoomScaleNormal="85" zoomScaleSheetLayoutView="85" workbookViewId="0">
      <pane xSplit="3" ySplit="7" topLeftCell="D50" activePane="bottomRight" state="frozen"/>
      <selection pane="topRight" activeCell="D1" sqref="D1"/>
      <selection pane="bottomLeft" activeCell="A4" sqref="A4"/>
      <selection pane="bottomRight" activeCell="D9" sqref="D9:L50"/>
    </sheetView>
  </sheetViews>
  <sheetFormatPr defaultRowHeight="15.75" x14ac:dyDescent="0.25"/>
  <cols>
    <col min="1" max="1" width="5.140625" style="1" customWidth="1"/>
    <col min="2" max="2" width="10" style="2" customWidth="1"/>
    <col min="3" max="3" width="44.5703125" style="3" customWidth="1"/>
    <col min="4" max="4" width="21.7109375" style="4" customWidth="1"/>
    <col min="5" max="5" width="16.28515625" style="4" customWidth="1"/>
    <col min="6" max="6" width="9.140625" style="1" customWidth="1"/>
    <col min="7" max="7" width="10" style="1" bestFit="1" customWidth="1"/>
    <col min="8" max="8" width="9.85546875" style="48" customWidth="1"/>
    <col min="9" max="9" width="11.42578125" style="1" hidden="1" customWidth="1"/>
    <col min="10" max="10" width="14.5703125" style="1" customWidth="1"/>
    <col min="11" max="11" width="14.7109375" style="1" customWidth="1"/>
    <col min="12" max="12" width="15.5703125" style="1" customWidth="1"/>
    <col min="13" max="13" width="10.28515625" style="1" customWidth="1"/>
    <col min="14" max="14" width="9.85546875" style="1" customWidth="1"/>
    <col min="15" max="15" width="10" style="1" customWidth="1"/>
    <col min="16" max="16" width="10.42578125" style="1" customWidth="1"/>
    <col min="17" max="17" width="8.85546875" style="1" customWidth="1"/>
    <col min="18" max="18" width="15.140625" style="1" customWidth="1"/>
    <col min="19" max="19" width="10.7109375" style="1" customWidth="1"/>
    <col min="20" max="21" width="9.85546875" style="1" customWidth="1"/>
    <col min="22" max="22" width="10" style="1" customWidth="1"/>
    <col min="23" max="23" width="10.28515625" style="1" customWidth="1"/>
    <col min="24" max="24" width="8.85546875" style="1" customWidth="1"/>
    <col min="25" max="25" width="13.5703125" style="1" customWidth="1"/>
    <col min="26" max="26" width="10.5703125" style="1" customWidth="1"/>
    <col min="27" max="27" width="10" style="1" customWidth="1"/>
    <col min="28" max="29" width="9.85546875" style="1" customWidth="1"/>
    <col min="30" max="30" width="10.7109375" style="1" customWidth="1"/>
    <col min="31" max="31" width="8.85546875" style="1" customWidth="1"/>
    <col min="32" max="32" width="14" style="1" customWidth="1"/>
    <col min="33" max="33" width="10.85546875" style="1" customWidth="1"/>
    <col min="34" max="34" width="10.140625" style="1" customWidth="1"/>
    <col min="35" max="35" width="10" style="1" customWidth="1"/>
    <col min="36" max="36" width="9.85546875" style="1" customWidth="1"/>
    <col min="37" max="37" width="11.140625" style="1" customWidth="1"/>
    <col min="38" max="38" width="8.85546875" style="1" customWidth="1"/>
    <col min="39" max="39" width="13.42578125" style="1" customWidth="1"/>
    <col min="40" max="41" width="9.85546875" style="1" customWidth="1"/>
    <col min="42" max="42" width="10.42578125" style="1" customWidth="1"/>
    <col min="43" max="43" width="10.85546875" style="1" customWidth="1"/>
    <col min="44" max="44" width="10" style="1" customWidth="1"/>
    <col min="45" max="45" width="13.5703125" style="1" customWidth="1"/>
    <col min="46" max="48" width="9.85546875" style="1" customWidth="1"/>
    <col min="49" max="49" width="10.28515625" style="1" customWidth="1"/>
    <col min="50" max="50" width="8.85546875" style="1" customWidth="1"/>
    <col min="51" max="51" width="14.140625" style="1" customWidth="1"/>
    <col min="52" max="52" width="10.28515625" style="1" customWidth="1"/>
    <col min="53" max="54" width="10" style="1" customWidth="1"/>
    <col min="55" max="55" width="11.28515625" style="1" customWidth="1"/>
    <col min="56" max="56" width="8.85546875" style="1" customWidth="1"/>
    <col min="57" max="57" width="14.42578125" style="1" customWidth="1"/>
    <col min="58" max="58" width="9.85546875" style="1" customWidth="1"/>
    <col min="59" max="59" width="10" style="1" customWidth="1"/>
    <col min="60" max="60" width="9.5703125" style="1" customWidth="1"/>
    <col min="61" max="61" width="10.28515625" style="1" customWidth="1"/>
    <col min="62" max="62" width="8.85546875" style="1" customWidth="1"/>
    <col min="63" max="63" width="15" style="1" customWidth="1"/>
    <col min="64" max="64" width="10.7109375" style="1" customWidth="1"/>
    <col min="65" max="65" width="9.85546875" style="1" customWidth="1"/>
    <col min="66" max="66" width="10" style="1" customWidth="1"/>
    <col min="67" max="67" width="10.28515625" style="1" customWidth="1"/>
    <col min="68" max="68" width="8.85546875" style="1" customWidth="1"/>
    <col min="69" max="69" width="13.85546875" style="1" customWidth="1"/>
    <col min="70" max="70" width="10" style="1" customWidth="1"/>
    <col min="71" max="71" width="9.85546875" style="1" customWidth="1"/>
    <col min="72" max="72" width="10" style="1" customWidth="1"/>
    <col min="73" max="73" width="11.140625" style="1" customWidth="1"/>
    <col min="74" max="16384" width="9.140625" style="1"/>
  </cols>
  <sheetData>
    <row r="1" spans="1:13" ht="52.9" customHeight="1" x14ac:dyDescent="0.25">
      <c r="G1" s="5" t="s">
        <v>0</v>
      </c>
      <c r="H1" s="5"/>
      <c r="I1" s="5"/>
      <c r="J1" s="5"/>
      <c r="K1" s="5"/>
      <c r="L1" s="5"/>
    </row>
    <row r="2" spans="1:13" x14ac:dyDescent="0.25">
      <c r="G2" s="6"/>
      <c r="H2" s="6"/>
      <c r="I2" s="6"/>
      <c r="J2" s="6"/>
      <c r="K2" s="6"/>
      <c r="L2" s="6"/>
    </row>
    <row r="3" spans="1:13" ht="15.75" customHeight="1" x14ac:dyDescent="0.25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5" spans="1:13" ht="34.9" customHeight="1" x14ac:dyDescent="0.25">
      <c r="A5" s="8" t="s">
        <v>2</v>
      </c>
      <c r="B5" s="9" t="s">
        <v>3</v>
      </c>
      <c r="C5" s="8" t="s">
        <v>4</v>
      </c>
      <c r="D5" s="10" t="s">
        <v>5</v>
      </c>
      <c r="E5" s="11"/>
      <c r="F5" s="12" t="s">
        <v>6</v>
      </c>
      <c r="G5" s="13"/>
      <c r="H5" s="13"/>
      <c r="I5" s="13"/>
      <c r="J5" s="13"/>
      <c r="K5" s="13"/>
      <c r="L5" s="14"/>
    </row>
    <row r="6" spans="1:13" ht="29.45" customHeight="1" x14ac:dyDescent="0.25">
      <c r="A6" s="8"/>
      <c r="B6" s="9"/>
      <c r="C6" s="8"/>
      <c r="D6" s="15"/>
      <c r="E6" s="16"/>
      <c r="F6" s="17" t="s">
        <v>7</v>
      </c>
      <c r="G6" s="17"/>
      <c r="H6" s="18" t="s">
        <v>8</v>
      </c>
      <c r="I6" s="19"/>
      <c r="J6" s="20" t="s">
        <v>9</v>
      </c>
      <c r="K6" s="21"/>
      <c r="L6" s="22"/>
    </row>
    <row r="7" spans="1:13" s="4" customFormat="1" ht="156.6" customHeight="1" x14ac:dyDescent="0.25">
      <c r="A7" s="8"/>
      <c r="B7" s="9"/>
      <c r="C7" s="8"/>
      <c r="D7" s="23" t="s">
        <v>10</v>
      </c>
      <c r="E7" s="23" t="s">
        <v>11</v>
      </c>
      <c r="F7" s="23" t="s">
        <v>12</v>
      </c>
      <c r="G7" s="23" t="s">
        <v>13</v>
      </c>
      <c r="H7" s="24"/>
      <c r="I7" s="25" t="s">
        <v>14</v>
      </c>
      <c r="J7" s="25" t="s">
        <v>15</v>
      </c>
      <c r="K7" s="25" t="s">
        <v>16</v>
      </c>
      <c r="L7" s="25" t="s">
        <v>17</v>
      </c>
      <c r="M7" s="4" t="s">
        <v>18</v>
      </c>
    </row>
    <row r="8" spans="1:13" s="4" customFormat="1" x14ac:dyDescent="0.25">
      <c r="A8" s="23">
        <v>1</v>
      </c>
      <c r="B8" s="26">
        <v>2</v>
      </c>
      <c r="C8" s="23">
        <v>3</v>
      </c>
      <c r="D8" s="23">
        <v>4</v>
      </c>
      <c r="E8" s="23">
        <v>5</v>
      </c>
      <c r="F8" s="23">
        <v>6</v>
      </c>
      <c r="G8" s="23">
        <v>7</v>
      </c>
      <c r="H8" s="27">
        <v>8</v>
      </c>
      <c r="I8" s="25">
        <v>17</v>
      </c>
      <c r="J8" s="25">
        <v>9</v>
      </c>
      <c r="K8" s="25">
        <v>10</v>
      </c>
      <c r="L8" s="25">
        <v>11</v>
      </c>
    </row>
    <row r="9" spans="1:13" s="4" customFormat="1" ht="78.75" x14ac:dyDescent="0.25">
      <c r="A9" s="28">
        <v>1</v>
      </c>
      <c r="B9" s="29">
        <v>270017</v>
      </c>
      <c r="C9" s="30" t="s">
        <v>19</v>
      </c>
      <c r="D9" s="31">
        <v>13</v>
      </c>
      <c r="E9" s="31">
        <v>17</v>
      </c>
      <c r="F9" s="32">
        <v>5</v>
      </c>
      <c r="G9" s="33">
        <v>38.461538461538467</v>
      </c>
      <c r="H9" s="34">
        <v>6</v>
      </c>
      <c r="I9" s="35">
        <v>1</v>
      </c>
      <c r="J9" s="36" t="s">
        <v>20</v>
      </c>
      <c r="K9" s="36"/>
      <c r="L9" s="37"/>
    </row>
    <row r="10" spans="1:13" s="4" customFormat="1" ht="78.75" x14ac:dyDescent="0.25">
      <c r="A10" s="28">
        <f>A9+1</f>
        <v>2</v>
      </c>
      <c r="B10" s="29">
        <v>270019</v>
      </c>
      <c r="C10" s="30" t="s">
        <v>21</v>
      </c>
      <c r="D10" s="31">
        <v>13</v>
      </c>
      <c r="E10" s="31">
        <v>17</v>
      </c>
      <c r="F10" s="32">
        <v>7</v>
      </c>
      <c r="G10" s="33">
        <v>53.846153846153847</v>
      </c>
      <c r="H10" s="34">
        <v>8</v>
      </c>
      <c r="I10" s="35">
        <v>2</v>
      </c>
      <c r="J10" s="36"/>
      <c r="K10" s="36" t="s">
        <v>20</v>
      </c>
      <c r="L10" s="37"/>
    </row>
    <row r="11" spans="1:13" s="4" customFormat="1" ht="63" x14ac:dyDescent="0.25">
      <c r="A11" s="28">
        <f t="shared" ref="A11:A49" si="0">A10+1</f>
        <v>3</v>
      </c>
      <c r="B11" s="29">
        <v>270020</v>
      </c>
      <c r="C11" s="30" t="s">
        <v>22</v>
      </c>
      <c r="D11" s="31">
        <v>13</v>
      </c>
      <c r="E11" s="31">
        <v>17</v>
      </c>
      <c r="F11" s="32">
        <v>7</v>
      </c>
      <c r="G11" s="33">
        <v>53.846153846153847</v>
      </c>
      <c r="H11" s="34">
        <v>6</v>
      </c>
      <c r="I11" s="35">
        <v>2</v>
      </c>
      <c r="J11" s="36"/>
      <c r="K11" s="36" t="s">
        <v>20</v>
      </c>
      <c r="L11" s="37"/>
    </row>
    <row r="12" spans="1:13" s="4" customFormat="1" ht="63" x14ac:dyDescent="0.25">
      <c r="A12" s="28">
        <f t="shared" si="0"/>
        <v>4</v>
      </c>
      <c r="B12" s="29">
        <v>270021</v>
      </c>
      <c r="C12" s="30" t="s">
        <v>23</v>
      </c>
      <c r="D12" s="31">
        <v>17</v>
      </c>
      <c r="E12" s="31">
        <v>22</v>
      </c>
      <c r="F12" s="32">
        <v>9</v>
      </c>
      <c r="G12" s="33">
        <v>52.941176470588239</v>
      </c>
      <c r="H12" s="34">
        <v>8.5</v>
      </c>
      <c r="I12" s="35">
        <v>2</v>
      </c>
      <c r="J12" s="36"/>
      <c r="K12" s="36" t="s">
        <v>20</v>
      </c>
      <c r="L12" s="37"/>
    </row>
    <row r="13" spans="1:13" s="4" customFormat="1" ht="78.75" x14ac:dyDescent="0.25">
      <c r="A13" s="28">
        <f t="shared" si="0"/>
        <v>5</v>
      </c>
      <c r="B13" s="29">
        <v>270022</v>
      </c>
      <c r="C13" s="30" t="s">
        <v>24</v>
      </c>
      <c r="D13" s="31">
        <v>23</v>
      </c>
      <c r="E13" s="31">
        <v>29</v>
      </c>
      <c r="F13" s="32">
        <v>10</v>
      </c>
      <c r="G13" s="33">
        <v>43.478260869565219</v>
      </c>
      <c r="H13" s="34">
        <v>12</v>
      </c>
      <c r="I13" s="38">
        <v>2</v>
      </c>
      <c r="J13" s="36"/>
      <c r="K13" s="36" t="s">
        <v>20</v>
      </c>
      <c r="L13" s="37"/>
    </row>
    <row r="14" spans="1:13" s="4" customFormat="1" ht="63" x14ac:dyDescent="0.25">
      <c r="A14" s="28">
        <f t="shared" si="0"/>
        <v>6</v>
      </c>
      <c r="B14" s="29">
        <v>270024</v>
      </c>
      <c r="C14" s="30" t="s">
        <v>25</v>
      </c>
      <c r="D14" s="31">
        <v>17</v>
      </c>
      <c r="E14" s="31">
        <v>22</v>
      </c>
      <c r="F14" s="32">
        <v>9</v>
      </c>
      <c r="G14" s="33">
        <v>52.941176470588239</v>
      </c>
      <c r="H14" s="34">
        <v>9.5</v>
      </c>
      <c r="I14" s="38">
        <v>2</v>
      </c>
      <c r="J14" s="36"/>
      <c r="K14" s="36" t="s">
        <v>20</v>
      </c>
      <c r="L14" s="37"/>
    </row>
    <row r="15" spans="1:13" s="4" customFormat="1" ht="63" x14ac:dyDescent="0.25">
      <c r="A15" s="28">
        <f t="shared" si="0"/>
        <v>7</v>
      </c>
      <c r="B15" s="29">
        <v>270025</v>
      </c>
      <c r="C15" s="30" t="s">
        <v>26</v>
      </c>
      <c r="D15" s="31">
        <v>23</v>
      </c>
      <c r="E15" s="31">
        <v>29</v>
      </c>
      <c r="F15" s="32">
        <v>7</v>
      </c>
      <c r="G15" s="33">
        <v>30.434782608695656</v>
      </c>
      <c r="H15" s="34">
        <v>7.5</v>
      </c>
      <c r="I15" s="38">
        <v>1</v>
      </c>
      <c r="J15" s="36" t="s">
        <v>20</v>
      </c>
      <c r="K15" s="36"/>
      <c r="L15" s="37"/>
    </row>
    <row r="16" spans="1:13" s="4" customFormat="1" ht="63" x14ac:dyDescent="0.25">
      <c r="A16" s="28">
        <f t="shared" si="0"/>
        <v>8</v>
      </c>
      <c r="B16" s="29">
        <v>270026</v>
      </c>
      <c r="C16" s="30" t="s">
        <v>27</v>
      </c>
      <c r="D16" s="31">
        <v>13</v>
      </c>
      <c r="E16" s="31">
        <v>17</v>
      </c>
      <c r="F16" s="32">
        <v>7</v>
      </c>
      <c r="G16" s="33">
        <v>53.846153846153847</v>
      </c>
      <c r="H16" s="34">
        <v>8.5</v>
      </c>
      <c r="I16" s="35">
        <v>2</v>
      </c>
      <c r="J16" s="36"/>
      <c r="K16" s="36" t="s">
        <v>20</v>
      </c>
      <c r="L16" s="37"/>
    </row>
    <row r="17" spans="1:12" s="4" customFormat="1" ht="63" x14ac:dyDescent="0.25">
      <c r="A17" s="28">
        <f t="shared" si="0"/>
        <v>9</v>
      </c>
      <c r="B17" s="39">
        <v>270035</v>
      </c>
      <c r="C17" s="40" t="s">
        <v>28</v>
      </c>
      <c r="D17" s="31">
        <v>6</v>
      </c>
      <c r="E17" s="31">
        <v>7</v>
      </c>
      <c r="F17" s="32">
        <v>4</v>
      </c>
      <c r="G17" s="33">
        <v>66.666666666666657</v>
      </c>
      <c r="H17" s="34">
        <v>4</v>
      </c>
      <c r="I17" s="35">
        <v>3</v>
      </c>
      <c r="J17" s="36"/>
      <c r="K17" s="36"/>
      <c r="L17" s="37" t="s">
        <v>20</v>
      </c>
    </row>
    <row r="18" spans="1:12" s="4" customFormat="1" ht="78.75" x14ac:dyDescent="0.25">
      <c r="A18" s="28">
        <f t="shared" si="0"/>
        <v>10</v>
      </c>
      <c r="B18" s="39">
        <v>270036</v>
      </c>
      <c r="C18" s="40" t="s">
        <v>29</v>
      </c>
      <c r="D18" s="31">
        <v>6</v>
      </c>
      <c r="E18" s="31">
        <v>7</v>
      </c>
      <c r="F18" s="32">
        <v>4</v>
      </c>
      <c r="G18" s="33">
        <v>66.666666666666657</v>
      </c>
      <c r="H18" s="34">
        <v>5</v>
      </c>
      <c r="I18" s="38">
        <v>3</v>
      </c>
      <c r="J18" s="36"/>
      <c r="K18" s="36"/>
      <c r="L18" s="37" t="s">
        <v>20</v>
      </c>
    </row>
    <row r="19" spans="1:12" s="4" customFormat="1" ht="78.75" x14ac:dyDescent="0.25">
      <c r="A19" s="28">
        <f t="shared" si="0"/>
        <v>11</v>
      </c>
      <c r="B19" s="39">
        <v>270037</v>
      </c>
      <c r="C19" s="40" t="s">
        <v>30</v>
      </c>
      <c r="D19" s="31">
        <v>6</v>
      </c>
      <c r="E19" s="31">
        <v>7</v>
      </c>
      <c r="F19" s="32">
        <v>3</v>
      </c>
      <c r="G19" s="33">
        <v>50</v>
      </c>
      <c r="H19" s="34">
        <v>2</v>
      </c>
      <c r="I19" s="38">
        <v>2</v>
      </c>
      <c r="J19" s="36"/>
      <c r="K19" s="36" t="s">
        <v>20</v>
      </c>
      <c r="L19" s="37"/>
    </row>
    <row r="20" spans="1:12" s="4" customFormat="1" ht="78.75" x14ac:dyDescent="0.25">
      <c r="A20" s="28">
        <f t="shared" si="0"/>
        <v>12</v>
      </c>
      <c r="B20" s="39">
        <v>270038</v>
      </c>
      <c r="C20" s="40" t="s">
        <v>31</v>
      </c>
      <c r="D20" s="31">
        <v>6</v>
      </c>
      <c r="E20" s="31">
        <v>7</v>
      </c>
      <c r="F20" s="32">
        <v>5</v>
      </c>
      <c r="G20" s="33">
        <v>83.333333333333343</v>
      </c>
      <c r="H20" s="34">
        <v>3.5</v>
      </c>
      <c r="I20" s="38">
        <v>3</v>
      </c>
      <c r="J20" s="36"/>
      <c r="K20" s="36"/>
      <c r="L20" s="37" t="s">
        <v>20</v>
      </c>
    </row>
    <row r="21" spans="1:12" s="4" customFormat="1" ht="78.75" x14ac:dyDescent="0.25">
      <c r="A21" s="28">
        <f t="shared" si="0"/>
        <v>13</v>
      </c>
      <c r="B21" s="39">
        <v>270040</v>
      </c>
      <c r="C21" s="40" t="s">
        <v>32</v>
      </c>
      <c r="D21" s="31">
        <v>6</v>
      </c>
      <c r="E21" s="31">
        <v>7</v>
      </c>
      <c r="F21" s="32">
        <v>5</v>
      </c>
      <c r="G21" s="33">
        <v>83.333333333333343</v>
      </c>
      <c r="H21" s="34">
        <v>4.5</v>
      </c>
      <c r="I21" s="38">
        <v>3</v>
      </c>
      <c r="J21" s="36"/>
      <c r="K21" s="36"/>
      <c r="L21" s="37" t="s">
        <v>20</v>
      </c>
    </row>
    <row r="22" spans="1:12" s="4" customFormat="1" ht="78.75" x14ac:dyDescent="0.25">
      <c r="A22" s="28">
        <f t="shared" si="0"/>
        <v>14</v>
      </c>
      <c r="B22" s="39">
        <v>270041</v>
      </c>
      <c r="C22" s="40" t="s">
        <v>33</v>
      </c>
      <c r="D22" s="31">
        <v>6</v>
      </c>
      <c r="E22" s="31">
        <v>7</v>
      </c>
      <c r="F22" s="32">
        <v>4</v>
      </c>
      <c r="G22" s="33">
        <v>66.666666666666657</v>
      </c>
      <c r="H22" s="34">
        <v>2.5</v>
      </c>
      <c r="I22" s="38">
        <v>3</v>
      </c>
      <c r="J22" s="36"/>
      <c r="K22" s="36"/>
      <c r="L22" s="37" t="s">
        <v>20</v>
      </c>
    </row>
    <row r="23" spans="1:12" s="4" customFormat="1" ht="47.25" x14ac:dyDescent="0.25">
      <c r="A23" s="28">
        <f t="shared" si="0"/>
        <v>15</v>
      </c>
      <c r="B23" s="29">
        <v>270042</v>
      </c>
      <c r="C23" s="30" t="s">
        <v>34</v>
      </c>
      <c r="D23" s="31">
        <v>23</v>
      </c>
      <c r="E23" s="31">
        <v>29</v>
      </c>
      <c r="F23" s="32">
        <v>2</v>
      </c>
      <c r="G23" s="33">
        <v>8.695652173913043</v>
      </c>
      <c r="H23" s="34">
        <v>2</v>
      </c>
      <c r="I23" s="38">
        <v>1</v>
      </c>
      <c r="J23" s="36" t="s">
        <v>20</v>
      </c>
      <c r="K23" s="36"/>
      <c r="L23" s="37"/>
    </row>
    <row r="24" spans="1:12" s="4" customFormat="1" ht="94.5" x14ac:dyDescent="0.25">
      <c r="A24" s="28">
        <f t="shared" si="0"/>
        <v>16</v>
      </c>
      <c r="B24" s="29">
        <v>270043</v>
      </c>
      <c r="C24" s="30" t="s">
        <v>35</v>
      </c>
      <c r="D24" s="31">
        <v>19</v>
      </c>
      <c r="E24" s="31">
        <v>24</v>
      </c>
      <c r="F24" s="32">
        <v>5</v>
      </c>
      <c r="G24" s="33">
        <v>26.315789473684209</v>
      </c>
      <c r="H24" s="34">
        <v>7</v>
      </c>
      <c r="I24" s="38">
        <v>1</v>
      </c>
      <c r="J24" s="36" t="s">
        <v>20</v>
      </c>
      <c r="K24" s="36"/>
      <c r="L24" s="37"/>
    </row>
    <row r="25" spans="1:12" s="4" customFormat="1" ht="63" x14ac:dyDescent="0.25">
      <c r="A25" s="28">
        <f t="shared" si="0"/>
        <v>17</v>
      </c>
      <c r="B25" s="41">
        <v>270047</v>
      </c>
      <c r="C25" s="42" t="s">
        <v>36</v>
      </c>
      <c r="D25" s="31">
        <v>13</v>
      </c>
      <c r="E25" s="31">
        <v>17</v>
      </c>
      <c r="F25" s="32">
        <v>5</v>
      </c>
      <c r="G25" s="33">
        <v>38.461538461538467</v>
      </c>
      <c r="H25" s="34">
        <v>6</v>
      </c>
      <c r="I25" s="35">
        <v>1</v>
      </c>
      <c r="J25" s="36" t="s">
        <v>20</v>
      </c>
      <c r="K25" s="36"/>
      <c r="L25" s="37"/>
    </row>
    <row r="26" spans="1:12" s="4" customFormat="1" ht="78.75" x14ac:dyDescent="0.25">
      <c r="A26" s="28">
        <f t="shared" si="0"/>
        <v>18</v>
      </c>
      <c r="B26" s="29">
        <v>270050</v>
      </c>
      <c r="C26" s="30" t="s">
        <v>37</v>
      </c>
      <c r="D26" s="31">
        <v>23</v>
      </c>
      <c r="E26" s="31">
        <v>24</v>
      </c>
      <c r="F26" s="32">
        <v>11</v>
      </c>
      <c r="G26" s="33">
        <v>47.826086956521742</v>
      </c>
      <c r="H26" s="34">
        <v>11</v>
      </c>
      <c r="I26" s="35">
        <v>2</v>
      </c>
      <c r="J26" s="36"/>
      <c r="K26" s="36" t="s">
        <v>20</v>
      </c>
      <c r="L26" s="37"/>
    </row>
    <row r="27" spans="1:12" s="4" customFormat="1" ht="78.75" x14ac:dyDescent="0.25">
      <c r="A27" s="28">
        <f t="shared" si="0"/>
        <v>19</v>
      </c>
      <c r="B27" s="29">
        <v>270052</v>
      </c>
      <c r="C27" s="30" t="s">
        <v>38</v>
      </c>
      <c r="D27" s="31">
        <v>13</v>
      </c>
      <c r="E27" s="31">
        <v>17</v>
      </c>
      <c r="F27" s="32">
        <v>5</v>
      </c>
      <c r="G27" s="33">
        <v>38.461538461538467</v>
      </c>
      <c r="H27" s="34">
        <v>4.5</v>
      </c>
      <c r="I27" s="35">
        <v>1</v>
      </c>
      <c r="J27" s="36" t="s">
        <v>20</v>
      </c>
      <c r="K27" s="36"/>
      <c r="L27" s="37"/>
    </row>
    <row r="28" spans="1:12" s="4" customFormat="1" ht="63" x14ac:dyDescent="0.25">
      <c r="A28" s="28">
        <f t="shared" si="0"/>
        <v>20</v>
      </c>
      <c r="B28" s="29">
        <v>270053</v>
      </c>
      <c r="C28" s="30" t="s">
        <v>39</v>
      </c>
      <c r="D28" s="31">
        <v>13</v>
      </c>
      <c r="E28" s="31">
        <v>17</v>
      </c>
      <c r="F28" s="32">
        <v>5</v>
      </c>
      <c r="G28" s="33">
        <v>38.461538461538467</v>
      </c>
      <c r="H28" s="34">
        <v>5.5</v>
      </c>
      <c r="I28" s="35">
        <v>1</v>
      </c>
      <c r="J28" s="36" t="s">
        <v>20</v>
      </c>
      <c r="K28" s="36"/>
      <c r="L28" s="37"/>
    </row>
    <row r="29" spans="1:12" s="4" customFormat="1" ht="63" x14ac:dyDescent="0.25">
      <c r="A29" s="28">
        <f t="shared" si="0"/>
        <v>21</v>
      </c>
      <c r="B29" s="39">
        <v>270056</v>
      </c>
      <c r="C29" s="30" t="s">
        <v>40</v>
      </c>
      <c r="D29" s="31">
        <v>6</v>
      </c>
      <c r="E29" s="31">
        <v>7</v>
      </c>
      <c r="F29" s="32">
        <v>1</v>
      </c>
      <c r="G29" s="33">
        <v>16.666666666666664</v>
      </c>
      <c r="H29" s="34">
        <v>1</v>
      </c>
      <c r="I29" s="38">
        <v>1</v>
      </c>
      <c r="J29" s="36" t="s">
        <v>20</v>
      </c>
      <c r="K29" s="36"/>
      <c r="L29" s="37"/>
    </row>
    <row r="30" spans="1:12" s="4" customFormat="1" ht="47.25" x14ac:dyDescent="0.25">
      <c r="A30" s="28">
        <f t="shared" si="0"/>
        <v>22</v>
      </c>
      <c r="B30" s="29">
        <v>270057</v>
      </c>
      <c r="C30" s="30" t="s">
        <v>41</v>
      </c>
      <c r="D30" s="31">
        <v>19</v>
      </c>
      <c r="E30" s="31">
        <v>24</v>
      </c>
      <c r="F30" s="32">
        <v>3</v>
      </c>
      <c r="G30" s="33">
        <v>15.789473684210526</v>
      </c>
      <c r="H30" s="34">
        <v>3</v>
      </c>
      <c r="I30" s="38">
        <v>1</v>
      </c>
      <c r="J30" s="36" t="s">
        <v>20</v>
      </c>
      <c r="K30" s="36"/>
      <c r="L30" s="37"/>
    </row>
    <row r="31" spans="1:12" s="4" customFormat="1" ht="63" x14ac:dyDescent="0.25">
      <c r="A31" s="28">
        <f t="shared" si="0"/>
        <v>23</v>
      </c>
      <c r="B31" s="29">
        <v>270060</v>
      </c>
      <c r="C31" s="30" t="s">
        <v>42</v>
      </c>
      <c r="D31" s="31">
        <v>19</v>
      </c>
      <c r="E31" s="31">
        <v>24</v>
      </c>
      <c r="F31" s="32">
        <v>6</v>
      </c>
      <c r="G31" s="33">
        <v>31.578947368421051</v>
      </c>
      <c r="H31" s="34">
        <v>6.5</v>
      </c>
      <c r="I31" s="38">
        <v>1</v>
      </c>
      <c r="J31" s="36" t="s">
        <v>20</v>
      </c>
      <c r="K31" s="36"/>
      <c r="L31" s="37"/>
    </row>
    <row r="32" spans="1:12" s="4" customFormat="1" ht="78.75" x14ac:dyDescent="0.25">
      <c r="A32" s="28">
        <f t="shared" si="0"/>
        <v>24</v>
      </c>
      <c r="B32" s="29">
        <v>270065</v>
      </c>
      <c r="C32" s="30" t="s">
        <v>43</v>
      </c>
      <c r="D32" s="31">
        <v>23</v>
      </c>
      <c r="E32" s="31">
        <v>29</v>
      </c>
      <c r="F32" s="32">
        <v>4</v>
      </c>
      <c r="G32" s="33">
        <v>17.391304347826086</v>
      </c>
      <c r="H32" s="34">
        <v>3.5</v>
      </c>
      <c r="I32" s="38">
        <v>1</v>
      </c>
      <c r="J32" s="36" t="s">
        <v>20</v>
      </c>
      <c r="K32" s="36"/>
      <c r="L32" s="37"/>
    </row>
    <row r="33" spans="1:12" s="4" customFormat="1" ht="78.75" x14ac:dyDescent="0.25">
      <c r="A33" s="28">
        <f t="shared" si="0"/>
        <v>25</v>
      </c>
      <c r="B33" s="29">
        <v>270068</v>
      </c>
      <c r="C33" s="30" t="s">
        <v>44</v>
      </c>
      <c r="D33" s="31">
        <v>23</v>
      </c>
      <c r="E33" s="31">
        <v>29</v>
      </c>
      <c r="F33" s="32">
        <v>7</v>
      </c>
      <c r="G33" s="33">
        <v>30.434782608695656</v>
      </c>
      <c r="H33" s="34">
        <v>7</v>
      </c>
      <c r="I33" s="38">
        <v>1</v>
      </c>
      <c r="J33" s="36" t="s">
        <v>20</v>
      </c>
      <c r="K33" s="36"/>
      <c r="L33" s="37"/>
    </row>
    <row r="34" spans="1:12" s="4" customFormat="1" ht="94.5" x14ac:dyDescent="0.25">
      <c r="A34" s="28">
        <f t="shared" si="0"/>
        <v>26</v>
      </c>
      <c r="B34" s="29">
        <v>270069</v>
      </c>
      <c r="C34" s="30" t="s">
        <v>45</v>
      </c>
      <c r="D34" s="31">
        <v>13</v>
      </c>
      <c r="E34" s="31">
        <v>17</v>
      </c>
      <c r="F34" s="32">
        <v>4</v>
      </c>
      <c r="G34" s="33">
        <v>30.76923076923077</v>
      </c>
      <c r="H34" s="34">
        <v>5</v>
      </c>
      <c r="I34" s="38">
        <v>1</v>
      </c>
      <c r="J34" s="36" t="s">
        <v>20</v>
      </c>
      <c r="K34" s="36"/>
      <c r="L34" s="37"/>
    </row>
    <row r="35" spans="1:12" s="4" customFormat="1" ht="78.75" x14ac:dyDescent="0.25">
      <c r="A35" s="28">
        <f t="shared" si="0"/>
        <v>27</v>
      </c>
      <c r="B35" s="29">
        <v>270087</v>
      </c>
      <c r="C35" s="30" t="s">
        <v>46</v>
      </c>
      <c r="D35" s="31">
        <v>23</v>
      </c>
      <c r="E35" s="31">
        <v>29</v>
      </c>
      <c r="F35" s="32">
        <v>5</v>
      </c>
      <c r="G35" s="33">
        <v>21.739130434782609</v>
      </c>
      <c r="H35" s="34">
        <v>6.5</v>
      </c>
      <c r="I35" s="35">
        <v>1</v>
      </c>
      <c r="J35" s="36" t="s">
        <v>20</v>
      </c>
      <c r="K35" s="36"/>
      <c r="L35" s="37"/>
    </row>
    <row r="36" spans="1:12" s="4" customFormat="1" ht="78.75" x14ac:dyDescent="0.25">
      <c r="A36" s="28">
        <f t="shared" si="0"/>
        <v>28</v>
      </c>
      <c r="B36" s="29">
        <v>270088</v>
      </c>
      <c r="C36" s="30" t="s">
        <v>47</v>
      </c>
      <c r="D36" s="31">
        <v>23</v>
      </c>
      <c r="E36" s="31">
        <v>29</v>
      </c>
      <c r="F36" s="32">
        <v>5</v>
      </c>
      <c r="G36" s="33">
        <v>21.739130434782609</v>
      </c>
      <c r="H36" s="34">
        <v>5.5</v>
      </c>
      <c r="I36" s="38">
        <v>1</v>
      </c>
      <c r="J36" s="36" t="s">
        <v>20</v>
      </c>
      <c r="K36" s="36"/>
      <c r="L36" s="37"/>
    </row>
    <row r="37" spans="1:12" s="4" customFormat="1" ht="78.75" x14ac:dyDescent="0.25">
      <c r="A37" s="28">
        <f t="shared" si="0"/>
        <v>29</v>
      </c>
      <c r="B37" s="29">
        <v>270089</v>
      </c>
      <c r="C37" s="30" t="s">
        <v>48</v>
      </c>
      <c r="D37" s="31">
        <v>23</v>
      </c>
      <c r="E37" s="31">
        <v>29</v>
      </c>
      <c r="F37" s="32">
        <v>6</v>
      </c>
      <c r="G37" s="33">
        <v>26.086956521739129</v>
      </c>
      <c r="H37" s="34">
        <v>8</v>
      </c>
      <c r="I37" s="38">
        <v>1</v>
      </c>
      <c r="J37" s="36" t="s">
        <v>20</v>
      </c>
      <c r="K37" s="36"/>
      <c r="L37" s="37"/>
    </row>
    <row r="38" spans="1:12" s="4" customFormat="1" ht="78.75" x14ac:dyDescent="0.25">
      <c r="A38" s="28">
        <f t="shared" si="0"/>
        <v>30</v>
      </c>
      <c r="B38" s="29">
        <v>270091</v>
      </c>
      <c r="C38" s="30" t="s">
        <v>49</v>
      </c>
      <c r="D38" s="31">
        <v>23</v>
      </c>
      <c r="E38" s="31">
        <v>29</v>
      </c>
      <c r="F38" s="32">
        <v>8</v>
      </c>
      <c r="G38" s="33">
        <v>34.782608695652172</v>
      </c>
      <c r="H38" s="34">
        <v>7.5</v>
      </c>
      <c r="I38" s="38">
        <v>1</v>
      </c>
      <c r="J38" s="36" t="s">
        <v>20</v>
      </c>
      <c r="K38" s="36"/>
      <c r="L38" s="37"/>
    </row>
    <row r="39" spans="1:12" s="4" customFormat="1" ht="78.75" x14ac:dyDescent="0.25">
      <c r="A39" s="28">
        <f t="shared" si="0"/>
        <v>31</v>
      </c>
      <c r="B39" s="29">
        <v>270095</v>
      </c>
      <c r="C39" s="30" t="s">
        <v>50</v>
      </c>
      <c r="D39" s="31">
        <v>23</v>
      </c>
      <c r="E39" s="31">
        <v>29</v>
      </c>
      <c r="F39" s="32">
        <v>5</v>
      </c>
      <c r="G39" s="33">
        <v>21.739130434782609</v>
      </c>
      <c r="H39" s="34">
        <v>6</v>
      </c>
      <c r="I39" s="38">
        <v>1</v>
      </c>
      <c r="J39" s="36" t="s">
        <v>20</v>
      </c>
      <c r="K39" s="36"/>
      <c r="L39" s="37"/>
    </row>
    <row r="40" spans="1:12" s="4" customFormat="1" ht="78.75" x14ac:dyDescent="0.25">
      <c r="A40" s="28">
        <f t="shared" si="0"/>
        <v>32</v>
      </c>
      <c r="B40" s="29">
        <v>270098</v>
      </c>
      <c r="C40" s="30" t="s">
        <v>51</v>
      </c>
      <c r="D40" s="31">
        <v>23</v>
      </c>
      <c r="E40" s="31">
        <v>29</v>
      </c>
      <c r="F40" s="32">
        <v>6</v>
      </c>
      <c r="G40" s="33">
        <v>26.086956521739129</v>
      </c>
      <c r="H40" s="34">
        <v>7.5</v>
      </c>
      <c r="I40" s="38">
        <v>1</v>
      </c>
      <c r="J40" s="36" t="s">
        <v>20</v>
      </c>
      <c r="K40" s="36"/>
      <c r="L40" s="37"/>
    </row>
    <row r="41" spans="1:12" s="4" customFormat="1" ht="94.5" x14ac:dyDescent="0.25">
      <c r="A41" s="28">
        <f t="shared" si="0"/>
        <v>33</v>
      </c>
      <c r="B41" s="29">
        <v>270108</v>
      </c>
      <c r="C41" s="30" t="s">
        <v>52</v>
      </c>
      <c r="D41" s="31">
        <v>13</v>
      </c>
      <c r="E41" s="31">
        <v>17</v>
      </c>
      <c r="F41" s="32">
        <v>5</v>
      </c>
      <c r="G41" s="33">
        <v>38.461538461538467</v>
      </c>
      <c r="H41" s="34">
        <v>6</v>
      </c>
      <c r="I41" s="38">
        <v>1</v>
      </c>
      <c r="J41" s="36" t="s">
        <v>20</v>
      </c>
      <c r="K41" s="36"/>
      <c r="L41" s="37"/>
    </row>
    <row r="42" spans="1:12" s="4" customFormat="1" ht="63" x14ac:dyDescent="0.25">
      <c r="A42" s="28">
        <f>A41+1</f>
        <v>34</v>
      </c>
      <c r="B42" s="29">
        <v>270134</v>
      </c>
      <c r="C42" s="30" t="s">
        <v>53</v>
      </c>
      <c r="D42" s="31">
        <v>23</v>
      </c>
      <c r="E42" s="31">
        <v>29</v>
      </c>
      <c r="F42" s="32">
        <v>7</v>
      </c>
      <c r="G42" s="33">
        <v>30.434782608695656</v>
      </c>
      <c r="H42" s="34">
        <v>8.5</v>
      </c>
      <c r="I42" s="38">
        <v>1</v>
      </c>
      <c r="J42" s="36" t="s">
        <v>20</v>
      </c>
      <c r="K42" s="36"/>
      <c r="L42" s="37"/>
    </row>
    <row r="43" spans="1:12" s="4" customFormat="1" ht="78.75" x14ac:dyDescent="0.25">
      <c r="A43" s="28">
        <f t="shared" si="0"/>
        <v>35</v>
      </c>
      <c r="B43" s="29">
        <v>270146</v>
      </c>
      <c r="C43" s="30" t="s">
        <v>54</v>
      </c>
      <c r="D43" s="31">
        <v>23</v>
      </c>
      <c r="E43" s="31">
        <v>29</v>
      </c>
      <c r="F43" s="32">
        <v>12</v>
      </c>
      <c r="G43" s="33">
        <v>52.173913043478258</v>
      </c>
      <c r="H43" s="34">
        <v>16.5</v>
      </c>
      <c r="I43" s="38">
        <v>2</v>
      </c>
      <c r="J43" s="36"/>
      <c r="K43" s="36" t="s">
        <v>20</v>
      </c>
      <c r="L43" s="37"/>
    </row>
    <row r="44" spans="1:12" s="4" customFormat="1" ht="78.75" x14ac:dyDescent="0.25">
      <c r="A44" s="28">
        <f t="shared" si="0"/>
        <v>36</v>
      </c>
      <c r="B44" s="29">
        <v>270155</v>
      </c>
      <c r="C44" s="30" t="s">
        <v>55</v>
      </c>
      <c r="D44" s="31">
        <v>23</v>
      </c>
      <c r="E44" s="31">
        <v>29</v>
      </c>
      <c r="F44" s="32">
        <v>9</v>
      </c>
      <c r="G44" s="33">
        <v>39.130434782608695</v>
      </c>
      <c r="H44" s="34">
        <v>11</v>
      </c>
      <c r="I44" s="38">
        <v>1</v>
      </c>
      <c r="J44" s="36" t="s">
        <v>20</v>
      </c>
      <c r="K44" s="36"/>
      <c r="L44" s="37"/>
    </row>
    <row r="45" spans="1:12" ht="78.75" x14ac:dyDescent="0.25">
      <c r="A45" s="28">
        <f t="shared" si="0"/>
        <v>37</v>
      </c>
      <c r="B45" s="29">
        <v>270156</v>
      </c>
      <c r="C45" s="30" t="s">
        <v>56</v>
      </c>
      <c r="D45" s="31">
        <v>23</v>
      </c>
      <c r="E45" s="31">
        <v>29</v>
      </c>
      <c r="F45" s="32">
        <v>7</v>
      </c>
      <c r="G45" s="33">
        <v>30.434782608695656</v>
      </c>
      <c r="H45" s="34">
        <v>7</v>
      </c>
      <c r="I45" s="38">
        <v>1</v>
      </c>
      <c r="J45" s="36" t="s">
        <v>20</v>
      </c>
      <c r="K45" s="36"/>
      <c r="L45" s="37"/>
    </row>
    <row r="46" spans="1:12" ht="63" x14ac:dyDescent="0.25">
      <c r="A46" s="28">
        <f t="shared" si="0"/>
        <v>38</v>
      </c>
      <c r="B46" s="29">
        <v>270168</v>
      </c>
      <c r="C46" s="30" t="s">
        <v>57</v>
      </c>
      <c r="D46" s="31">
        <v>23</v>
      </c>
      <c r="E46" s="31">
        <v>29</v>
      </c>
      <c r="F46" s="32">
        <v>3</v>
      </c>
      <c r="G46" s="33">
        <v>13.043478260869565</v>
      </c>
      <c r="H46" s="34">
        <v>4</v>
      </c>
      <c r="I46" s="38">
        <v>1</v>
      </c>
      <c r="J46" s="36" t="s">
        <v>20</v>
      </c>
      <c r="K46" s="36"/>
      <c r="L46" s="37"/>
    </row>
    <row r="47" spans="1:12" ht="78.75" x14ac:dyDescent="0.25">
      <c r="A47" s="28">
        <f t="shared" si="0"/>
        <v>39</v>
      </c>
      <c r="B47" s="29">
        <v>270169</v>
      </c>
      <c r="C47" s="30" t="s">
        <v>58</v>
      </c>
      <c r="D47" s="31">
        <v>23</v>
      </c>
      <c r="E47" s="31">
        <v>29</v>
      </c>
      <c r="F47" s="32">
        <v>8</v>
      </c>
      <c r="G47" s="33">
        <v>34.782608695652172</v>
      </c>
      <c r="H47" s="34">
        <v>7.5</v>
      </c>
      <c r="I47" s="38">
        <v>1</v>
      </c>
      <c r="J47" s="36" t="s">
        <v>20</v>
      </c>
      <c r="K47" s="36"/>
      <c r="L47" s="37"/>
    </row>
    <row r="48" spans="1:12" ht="63" x14ac:dyDescent="0.25">
      <c r="A48" s="28">
        <f t="shared" si="0"/>
        <v>40</v>
      </c>
      <c r="B48" s="29">
        <v>270170</v>
      </c>
      <c r="C48" s="30" t="s">
        <v>59</v>
      </c>
      <c r="D48" s="31">
        <v>23</v>
      </c>
      <c r="E48" s="31">
        <v>29</v>
      </c>
      <c r="F48" s="32">
        <v>6</v>
      </c>
      <c r="G48" s="33">
        <v>26.086956521739129</v>
      </c>
      <c r="H48" s="34">
        <v>6.5</v>
      </c>
      <c r="I48" s="38">
        <v>1</v>
      </c>
      <c r="J48" s="36" t="s">
        <v>20</v>
      </c>
      <c r="K48" s="36"/>
      <c r="L48" s="37"/>
    </row>
    <row r="49" spans="1:12" ht="63" x14ac:dyDescent="0.25">
      <c r="A49" s="28">
        <f t="shared" si="0"/>
        <v>41</v>
      </c>
      <c r="B49" s="29">
        <v>270171</v>
      </c>
      <c r="C49" s="30" t="s">
        <v>60</v>
      </c>
      <c r="D49" s="31">
        <v>23</v>
      </c>
      <c r="E49" s="31">
        <v>29</v>
      </c>
      <c r="F49" s="32">
        <v>7</v>
      </c>
      <c r="G49" s="33">
        <v>30.434782608695656</v>
      </c>
      <c r="H49" s="34">
        <v>8.5</v>
      </c>
      <c r="I49" s="38">
        <v>1</v>
      </c>
      <c r="J49" s="36" t="s">
        <v>20</v>
      </c>
      <c r="K49" s="36"/>
      <c r="L49" s="37"/>
    </row>
    <row r="50" spans="1:12" ht="18" customHeight="1" x14ac:dyDescent="0.25">
      <c r="A50" s="19"/>
      <c r="B50" s="43"/>
      <c r="C50" s="44" t="s">
        <v>61</v>
      </c>
      <c r="D50" s="45"/>
      <c r="E50" s="45"/>
      <c r="F50" s="19"/>
      <c r="G50" s="19"/>
      <c r="H50" s="46">
        <v>266</v>
      </c>
      <c r="I50" s="19"/>
      <c r="J50" s="19">
        <v>27</v>
      </c>
      <c r="K50" s="19">
        <v>9</v>
      </c>
      <c r="L50" s="19">
        <v>5</v>
      </c>
    </row>
    <row r="52" spans="1:12" customFormat="1" ht="37.700000000000003" customHeight="1" x14ac:dyDescent="0.25">
      <c r="C52" s="47" t="s">
        <v>62</v>
      </c>
      <c r="D52" s="47"/>
      <c r="E52" s="47"/>
      <c r="F52" s="47"/>
      <c r="G52" s="47"/>
      <c r="H52" s="47"/>
      <c r="I52" s="47"/>
      <c r="J52" s="47"/>
    </row>
  </sheetData>
  <autoFilter ref="A7:L50"/>
  <mergeCells count="11">
    <mergeCell ref="C52:J52"/>
    <mergeCell ref="G1:L1"/>
    <mergeCell ref="A3:L3"/>
    <mergeCell ref="A5:A7"/>
    <mergeCell ref="B5:B7"/>
    <mergeCell ref="C5:C7"/>
    <mergeCell ref="D5:E6"/>
    <mergeCell ref="F5:L5"/>
    <mergeCell ref="F6:G6"/>
    <mergeCell ref="H6:H7"/>
    <mergeCell ref="J6:L6"/>
  </mergeCells>
  <pageMargins left="0" right="0" top="0" bottom="0" header="0.31496062992125984" footer="0.31496062992125984"/>
  <pageSetup paperSize="9" scale="55" fitToHeight="4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Группы (прил к решению)</vt:lpstr>
      <vt:lpstr>'Группы (прил к решению)'!Заголовки_для_печати</vt:lpstr>
      <vt:lpstr>'Группы (прил к решению)'!Область_печати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Радецкая Елена Юрьевна</dc:creator>
  <cp:lastModifiedBy>Радецкая Елена Юрьевна</cp:lastModifiedBy>
  <dcterms:created xsi:type="dcterms:W3CDTF">2024-07-08T06:18:21Z</dcterms:created>
  <dcterms:modified xsi:type="dcterms:W3CDTF">2024-07-08T06:24:17Z</dcterms:modified>
</cp:coreProperties>
</file>